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192.168.24.120\共有フォルダ\用度担当\個人フォルダ\桂川\消耗品データ\2025年度消耗品単価契約（桂川）\3_一般競争入札公告\3_一般競争入札公告　富士フィルムトナー（事務局倉庫直納分）\"/>
    </mc:Choice>
  </mc:AlternateContent>
  <xr:revisionPtr revIDLastSave="0" documentId="13_ncr:1_{90AECD75-2AC7-42F5-AADB-FB85E892650B}" xr6:coauthVersionLast="36" xr6:coauthVersionMax="47" xr10:uidLastSave="{00000000-0000-0000-0000-000000000000}"/>
  <bookViews>
    <workbookView xWindow="0" yWindow="0" windowWidth="20490" windowHeight="7455" xr2:uid="{00000000-000D-0000-FFFF-FFFF00000000}"/>
  </bookViews>
  <sheets>
    <sheet name="①" sheetId="28" r:id="rId1"/>
    <sheet name="Sheet1" sheetId="29" r:id="rId2"/>
  </sheets>
  <definedNames>
    <definedName name="_xlnm._FilterDatabase" localSheetId="0" hidden="1">①!$A$5:$F$10</definedName>
    <definedName name="_xlnm.Print_Area" localSheetId="0">①!$A$1:$G$19</definedName>
    <definedName name="_xlnm.Print_Titles" localSheetId="0">①!$5:$5</definedName>
  </definedNames>
  <calcPr calcId="191029"/>
</workbook>
</file>

<file path=xl/calcChain.xml><?xml version="1.0" encoding="utf-8"?>
<calcChain xmlns="http://schemas.openxmlformats.org/spreadsheetml/2006/main">
  <c r="G11" i="28" l="1"/>
  <c r="G12" i="28"/>
  <c r="G13" i="28"/>
  <c r="G14" i="28"/>
  <c r="G15" i="28"/>
  <c r="G16" i="28"/>
  <c r="G6" i="28" l="1"/>
  <c r="G7" i="28"/>
  <c r="G8" i="28"/>
  <c r="G9" i="28"/>
  <c r="G10" i="28"/>
  <c r="G17" i="28" l="1"/>
</calcChain>
</file>

<file path=xl/sharedStrings.xml><?xml version="1.0" encoding="utf-8"?>
<sst xmlns="http://schemas.openxmlformats.org/spreadsheetml/2006/main" count="43" uniqueCount="32">
  <si>
    <t>名称</t>
    <rPh sb="0" eb="2">
      <t>メイショウ</t>
    </rPh>
    <phoneticPr fontId="20"/>
  </si>
  <si>
    <t>業者名</t>
    <rPh sb="0" eb="2">
      <t>ギョウシャ</t>
    </rPh>
    <rPh sb="2" eb="3">
      <t>メイ</t>
    </rPh>
    <phoneticPr fontId="20"/>
  </si>
  <si>
    <t>No.</t>
  </si>
  <si>
    <t>規格</t>
    <rPh sb="0" eb="2">
      <t>キカク</t>
    </rPh>
    <phoneticPr fontId="20"/>
  </si>
  <si>
    <t>予定数量</t>
    <rPh sb="0" eb="2">
      <t>ヨテイ</t>
    </rPh>
    <rPh sb="2" eb="4">
      <t>スウリョウ</t>
    </rPh>
    <phoneticPr fontId="20"/>
  </si>
  <si>
    <t>純正トナーカートリッジ（P450用）</t>
    <rPh sb="0" eb="2">
      <t>ジュンセイ</t>
    </rPh>
    <rPh sb="16" eb="17">
      <t>ヨウ</t>
    </rPh>
    <phoneticPr fontId="1"/>
  </si>
  <si>
    <t>純正ドラムカートリッジ（P450用）</t>
    <rPh sb="0" eb="2">
      <t>ジュンセイ</t>
    </rPh>
    <rPh sb="16" eb="17">
      <t>ヨウ</t>
    </rPh>
    <phoneticPr fontId="1"/>
  </si>
  <si>
    <t>入札単価（税抜）</t>
    <rPh sb="0" eb="2">
      <t>ニュウサツ</t>
    </rPh>
    <rPh sb="2" eb="4">
      <t>タンカ</t>
    </rPh>
    <rPh sb="5" eb="6">
      <t>ゼイ</t>
    </rPh>
    <rPh sb="6" eb="7">
      <t>ヌ</t>
    </rPh>
    <phoneticPr fontId="20"/>
  </si>
  <si>
    <t>入札総価（税抜）</t>
    <rPh sb="0" eb="2">
      <t>ニュウサツ</t>
    </rPh>
    <rPh sb="2" eb="4">
      <t>ソウカ</t>
    </rPh>
    <rPh sb="5" eb="7">
      <t>ゼイヌキ</t>
    </rPh>
    <phoneticPr fontId="20"/>
  </si>
  <si>
    <t>箱</t>
    <rPh sb="0" eb="1">
      <t>ハコ</t>
    </rPh>
    <phoneticPr fontId="29"/>
  </si>
  <si>
    <t>純正トナーカートリッジ(CM310Z用）</t>
    <rPh sb="0" eb="2">
      <t>ジュンセイ</t>
    </rPh>
    <rPh sb="18" eb="19">
      <t>ヨウ</t>
    </rPh>
    <phoneticPr fontId="3"/>
  </si>
  <si>
    <t>CT202681　ブラック</t>
  </si>
  <si>
    <t>純正トナーカートリッジ(CM310Z用）</t>
    <rPh sb="0" eb="2">
      <t>ジュンセイ</t>
    </rPh>
    <phoneticPr fontId="3"/>
  </si>
  <si>
    <t>CT202682～84</t>
  </si>
  <si>
    <t>純正ドラムカートリッジ(CM310Z用）</t>
    <rPh sb="0" eb="2">
      <t>ジュンセイ</t>
    </rPh>
    <phoneticPr fontId="3"/>
  </si>
  <si>
    <t>CT351110　ブラック</t>
  </si>
  <si>
    <t>CT351111～13</t>
  </si>
  <si>
    <t>純正トナー回収ボトル(CM310Z用）</t>
    <rPh sb="0" eb="2">
      <t>ジュンセイ</t>
    </rPh>
    <rPh sb="5" eb="7">
      <t>カイシュウ</t>
    </rPh>
    <phoneticPr fontId="3"/>
  </si>
  <si>
    <t>CWAA0915</t>
  </si>
  <si>
    <t>純正トナーカートリッジ(C320ｚ用)</t>
    <rPh sb="0" eb="2">
      <t>ジュンセイ</t>
    </rPh>
    <rPh sb="17" eb="18">
      <t>ヨウ</t>
    </rPh>
    <phoneticPr fontId="3"/>
  </si>
  <si>
    <t>CT203532　ブラック</t>
  </si>
  <si>
    <t>純正トナーカートリッジ(C320ｚ用)</t>
    <rPh sb="0" eb="2">
      <t>ジュンセイ</t>
    </rPh>
    <phoneticPr fontId="3"/>
  </si>
  <si>
    <t>CT203533～35</t>
  </si>
  <si>
    <t>純正ドラムカートリッジ(C320ｚ用)</t>
    <rPh sb="0" eb="2">
      <t>ジュンセイ</t>
    </rPh>
    <phoneticPr fontId="3"/>
  </si>
  <si>
    <t>CT351307</t>
  </si>
  <si>
    <t>純正トナー回収ボトル(C320ｚ用)</t>
    <rPh sb="0" eb="2">
      <t>ジュンセイ</t>
    </rPh>
    <rPh sb="5" eb="7">
      <t>カイシュウ</t>
    </rPh>
    <phoneticPr fontId="3"/>
  </si>
  <si>
    <t>CWAA1003</t>
  </si>
  <si>
    <t>CT202078</t>
    <phoneticPr fontId="3"/>
  </si>
  <si>
    <t>CT350997</t>
    <phoneticPr fontId="20"/>
  </si>
  <si>
    <t>単位</t>
    <rPh sb="0" eb="2">
      <t>タンイ</t>
    </rPh>
    <phoneticPr fontId="20"/>
  </si>
  <si>
    <t>合　計</t>
    <rPh sb="0" eb="1">
      <t>ゴウ</t>
    </rPh>
    <rPh sb="2" eb="3">
      <t>ケイ</t>
    </rPh>
    <phoneticPr fontId="20"/>
  </si>
  <si>
    <t>2025年度　富士フイルムトナー類（事務局倉庫直納分）売買単価契約　入札金額内訳書</t>
    <rPh sb="16" eb="17">
      <t>ルイ</t>
    </rPh>
    <rPh sb="18" eb="21">
      <t>ジムキョク</t>
    </rPh>
    <rPh sb="21" eb="23">
      <t>ソウコ</t>
    </rPh>
    <rPh sb="23" eb="25">
      <t>チョクノウ</t>
    </rPh>
    <rPh sb="25" eb="26">
      <t>ブン</t>
    </rPh>
    <rPh sb="34" eb="36">
      <t>ニュウサツ</t>
    </rPh>
    <rPh sb="36" eb="38">
      <t>キンガク</t>
    </rPh>
    <rPh sb="38" eb="41">
      <t>ウチワケショ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</si>
</sst>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4" fillId="0" borderId="0" xfId="0" applyFont="1" applyFill="1" applyBorder="1" applyAlignment="1">
      <alignment vertical="center" wrapText="1" shrinkToFit="1"/>
    </xf>
    <xf numFmtId="0" fontId="0" fillId="0" borderId="10" xfId="0" applyBorder="1" applyAlignment="1">
      <alignment vertical="center" shrinkToFit="1"/>
    </xf>
    <xf numFmtId="0" fontId="0" fillId="0" borderId="13" xfId="0" applyBorder="1" applyAlignment="1">
      <alignment horizontal="center" vertical="center" shrinkToFit="1"/>
    </xf>
    <xf numFmtId="0" fontId="23" fillId="0" borderId="14" xfId="0" applyFont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0" xfId="0" applyFill="1" applyBorder="1" applyAlignment="1">
      <alignment vertical="center" shrinkToFit="1"/>
    </xf>
    <xf numFmtId="0" fontId="0" fillId="0" borderId="12" xfId="0" applyFill="1" applyBorder="1" applyAlignment="1">
      <alignment vertical="center" shrinkToFit="1"/>
    </xf>
    <xf numFmtId="0" fontId="0" fillId="0" borderId="16" xfId="0" applyFill="1" applyBorder="1" applyAlignment="1">
      <alignment vertical="center" shrinkToFit="1"/>
    </xf>
    <xf numFmtId="0" fontId="28" fillId="0" borderId="0" xfId="0" applyFont="1" applyAlignment="1">
      <alignment horizontal="left" vertical="center"/>
    </xf>
    <xf numFmtId="0" fontId="0" fillId="0" borderId="17" xfId="0" applyBorder="1" applyAlignment="1">
      <alignment vertical="center" shrinkToFit="1"/>
    </xf>
    <xf numFmtId="38" fontId="0" fillId="0" borderId="19" xfId="1" applyFont="1" applyFill="1" applyBorder="1" applyAlignment="1">
      <alignment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23" xfId="0" applyBorder="1" applyAlignment="1">
      <alignment horizontal="right" vertical="center" shrinkToFit="1"/>
    </xf>
    <xf numFmtId="0" fontId="0" fillId="0" borderId="24" xfId="0" applyBorder="1" applyAlignment="1">
      <alignment horizontal="center" vertical="center" shrinkToFit="1"/>
    </xf>
    <xf numFmtId="0" fontId="21" fillId="0" borderId="25" xfId="43" applyBorder="1" applyAlignment="1">
      <alignment horizontal="center" vertical="center" shrinkToFit="1"/>
    </xf>
    <xf numFmtId="0" fontId="0" fillId="0" borderId="11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23" fillId="0" borderId="18" xfId="0" applyFont="1" applyBorder="1" applyAlignment="1">
      <alignment horizontal="center" vertical="center" shrinkToFit="1"/>
    </xf>
    <xf numFmtId="0" fontId="0" fillId="0" borderId="29" xfId="0" applyBorder="1" applyAlignment="1">
      <alignment horizontal="right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1" xfId="0" applyBorder="1" applyAlignment="1">
      <alignment horizontal="right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 shrinkToFit="1"/>
    </xf>
    <xf numFmtId="38" fontId="0" fillId="0" borderId="0" xfId="1" applyFont="1" applyBorder="1" applyAlignment="1">
      <alignment vertical="center" shrinkToFit="1"/>
    </xf>
    <xf numFmtId="38" fontId="26" fillId="0" borderId="0" xfId="1" applyFont="1" applyBorder="1" applyAlignment="1">
      <alignment vertical="center" shrinkToFit="1"/>
    </xf>
    <xf numFmtId="0" fontId="0" fillId="0" borderId="32" xfId="0" applyBorder="1" applyAlignment="1">
      <alignment horizontal="center" vertical="center" shrinkToFit="1"/>
    </xf>
    <xf numFmtId="38" fontId="27" fillId="0" borderId="33" xfId="1" applyFont="1" applyBorder="1" applyAlignment="1">
      <alignment vertical="center" shrinkToFit="1"/>
    </xf>
    <xf numFmtId="0" fontId="0" fillId="0" borderId="34" xfId="0" applyBorder="1" applyAlignment="1">
      <alignment horizontal="center" vertical="center" shrinkToFit="1"/>
    </xf>
    <xf numFmtId="0" fontId="25" fillId="0" borderId="0" xfId="0" applyFont="1" applyFill="1" applyBorder="1" applyAlignment="1">
      <alignment horizontal="left" vertical="center" wrapText="1" shrinkToFit="1"/>
    </xf>
    <xf numFmtId="176" fontId="21" fillId="0" borderId="25" xfId="1" applyNumberFormat="1" applyFont="1" applyBorder="1" applyAlignment="1">
      <alignment horizontal="center" vertical="center" shrinkToFit="1"/>
    </xf>
    <xf numFmtId="176" fontId="21" fillId="0" borderId="26" xfId="1" applyNumberFormat="1" applyFont="1" applyBorder="1" applyAlignment="1">
      <alignment horizontal="center" vertical="center" shrinkToFit="1"/>
    </xf>
    <xf numFmtId="176" fontId="21" fillId="0" borderId="27" xfId="1" applyNumberFormat="1" applyFont="1" applyBorder="1" applyAlignment="1">
      <alignment horizontal="center" vertical="center" shrinkToFit="1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3" xr:uid="{00000000-0005-0000-0000-00002A000000}"/>
    <cellStyle name="標準 3" xfId="44" xr:uid="{00000000-0005-0000-0000-00002B000000}"/>
    <cellStyle name="標準 4" xfId="45" xr:uid="{00000000-0005-0000-0000-00002C000000}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H31"/>
  <sheetViews>
    <sheetView tabSelected="1" view="pageBreakPreview" zoomScaleNormal="100" zoomScaleSheetLayoutView="100" workbookViewId="0">
      <pane ySplit="5" topLeftCell="A13" activePane="bottomLeft" state="frozen"/>
      <selection activeCell="O3" sqref="O3:Q3"/>
      <selection pane="bottomLeft" activeCell="B1" sqref="B1"/>
    </sheetView>
  </sheetViews>
  <sheetFormatPr defaultColWidth="8.875" defaultRowHeight="13.5" x14ac:dyDescent="0.15"/>
  <cols>
    <col min="1" max="1" width="6.25" style="2" customWidth="1"/>
    <col min="2" max="2" width="38.625" style="3" customWidth="1"/>
    <col min="3" max="3" width="26.625" style="3" customWidth="1"/>
    <col min="4" max="4" width="7.25" style="2" customWidth="1"/>
    <col min="5" max="5" width="8.875" style="1" customWidth="1"/>
    <col min="6" max="7" width="12.5" style="2" customWidth="1"/>
    <col min="8" max="16384" width="8.875" style="2"/>
  </cols>
  <sheetData>
    <row r="1" spans="1:7" ht="27.6" customHeight="1" x14ac:dyDescent="0.15">
      <c r="A1" s="13" t="s">
        <v>31</v>
      </c>
      <c r="B1" s="2"/>
    </row>
    <row r="2" spans="1:7" ht="27.6" customHeight="1" thickBot="1" x14ac:dyDescent="0.2">
      <c r="A2" s="4"/>
      <c r="B2" s="2"/>
    </row>
    <row r="3" spans="1:7" ht="27.6" customHeight="1" thickBot="1" x14ac:dyDescent="0.2">
      <c r="A3" s="4"/>
      <c r="B3" s="2"/>
      <c r="C3" s="21" t="s">
        <v>1</v>
      </c>
      <c r="D3" s="37"/>
      <c r="E3" s="38"/>
      <c r="F3" s="38"/>
      <c r="G3" s="39"/>
    </row>
    <row r="4" spans="1:7" ht="27.6" customHeight="1" thickBot="1" x14ac:dyDescent="0.2">
      <c r="A4" s="36"/>
      <c r="B4" s="36"/>
      <c r="C4" s="36"/>
      <c r="D4" s="5"/>
      <c r="E4" s="5"/>
    </row>
    <row r="5" spans="1:7" s="1" customFormat="1" ht="26.45" customHeight="1" x14ac:dyDescent="0.15">
      <c r="A5" s="7" t="s">
        <v>2</v>
      </c>
      <c r="B5" s="9" t="s">
        <v>0</v>
      </c>
      <c r="C5" s="9" t="s">
        <v>3</v>
      </c>
      <c r="D5" s="8" t="s">
        <v>29</v>
      </c>
      <c r="E5" s="25" t="s">
        <v>4</v>
      </c>
      <c r="F5" s="17" t="s">
        <v>7</v>
      </c>
      <c r="G5" s="16" t="s">
        <v>8</v>
      </c>
    </row>
    <row r="6" spans="1:7" s="1" customFormat="1" ht="20.100000000000001" customHeight="1" x14ac:dyDescent="0.15">
      <c r="A6" s="22">
        <v>401</v>
      </c>
      <c r="B6" s="6" t="s">
        <v>10</v>
      </c>
      <c r="C6" s="6" t="s">
        <v>11</v>
      </c>
      <c r="D6" s="14" t="s">
        <v>9</v>
      </c>
      <c r="E6" s="15">
        <v>56</v>
      </c>
      <c r="F6" s="20"/>
      <c r="G6" s="19">
        <f t="shared" ref="G6:G16" si="0">INT(E6*F6)</f>
        <v>0</v>
      </c>
    </row>
    <row r="7" spans="1:7" ht="20.100000000000001" customHeight="1" x14ac:dyDescent="0.15">
      <c r="A7" s="22">
        <v>402</v>
      </c>
      <c r="B7" s="6" t="s">
        <v>12</v>
      </c>
      <c r="C7" s="6" t="s">
        <v>13</v>
      </c>
      <c r="D7" s="14" t="s">
        <v>9</v>
      </c>
      <c r="E7" s="15">
        <v>15</v>
      </c>
      <c r="F7" s="20"/>
      <c r="G7" s="19">
        <f t="shared" si="0"/>
        <v>0</v>
      </c>
    </row>
    <row r="8" spans="1:7" ht="20.100000000000001" customHeight="1" x14ac:dyDescent="0.15">
      <c r="A8" s="22">
        <v>403</v>
      </c>
      <c r="B8" s="6" t="s">
        <v>14</v>
      </c>
      <c r="C8" s="6" t="s">
        <v>15</v>
      </c>
      <c r="D8" s="14" t="s">
        <v>9</v>
      </c>
      <c r="E8" s="15">
        <v>3</v>
      </c>
      <c r="F8" s="20"/>
      <c r="G8" s="19">
        <f t="shared" si="0"/>
        <v>0</v>
      </c>
    </row>
    <row r="9" spans="1:7" ht="20.100000000000001" customHeight="1" x14ac:dyDescent="0.15">
      <c r="A9" s="22">
        <v>404</v>
      </c>
      <c r="B9" s="6" t="s">
        <v>14</v>
      </c>
      <c r="C9" s="6" t="s">
        <v>16</v>
      </c>
      <c r="D9" s="14" t="s">
        <v>9</v>
      </c>
      <c r="E9" s="15">
        <v>4</v>
      </c>
      <c r="F9" s="20"/>
      <c r="G9" s="19">
        <f t="shared" si="0"/>
        <v>0</v>
      </c>
    </row>
    <row r="10" spans="1:7" ht="20.100000000000001" customHeight="1" x14ac:dyDescent="0.15">
      <c r="A10" s="22">
        <v>405</v>
      </c>
      <c r="B10" s="6" t="s">
        <v>17</v>
      </c>
      <c r="C10" s="6" t="s">
        <v>18</v>
      </c>
      <c r="D10" s="14" t="s">
        <v>9</v>
      </c>
      <c r="E10" s="15">
        <v>29</v>
      </c>
      <c r="F10" s="20"/>
      <c r="G10" s="19">
        <f t="shared" si="0"/>
        <v>0</v>
      </c>
    </row>
    <row r="11" spans="1:7" ht="20.100000000000001" customHeight="1" x14ac:dyDescent="0.15">
      <c r="A11" s="22">
        <v>406</v>
      </c>
      <c r="B11" s="10" t="s">
        <v>19</v>
      </c>
      <c r="C11" s="10" t="s">
        <v>20</v>
      </c>
      <c r="D11" s="14" t="s">
        <v>9</v>
      </c>
      <c r="E11" s="15">
        <v>411</v>
      </c>
      <c r="F11" s="20"/>
      <c r="G11" s="19">
        <f t="shared" si="0"/>
        <v>0</v>
      </c>
    </row>
    <row r="12" spans="1:7" ht="20.100000000000001" customHeight="1" x14ac:dyDescent="0.15">
      <c r="A12" s="22">
        <v>407</v>
      </c>
      <c r="B12" s="10" t="s">
        <v>21</v>
      </c>
      <c r="C12" s="10" t="s">
        <v>22</v>
      </c>
      <c r="D12" s="14" t="s">
        <v>9</v>
      </c>
      <c r="E12" s="15">
        <v>648</v>
      </c>
      <c r="F12" s="20"/>
      <c r="G12" s="19">
        <f t="shared" si="0"/>
        <v>0</v>
      </c>
    </row>
    <row r="13" spans="1:7" ht="20.100000000000001" customHeight="1" x14ac:dyDescent="0.15">
      <c r="A13" s="22">
        <v>408</v>
      </c>
      <c r="B13" s="10" t="s">
        <v>23</v>
      </c>
      <c r="C13" s="10" t="s">
        <v>24</v>
      </c>
      <c r="D13" s="14" t="s">
        <v>9</v>
      </c>
      <c r="E13" s="15">
        <v>18</v>
      </c>
      <c r="F13" s="20"/>
      <c r="G13" s="19">
        <f t="shared" si="0"/>
        <v>0</v>
      </c>
    </row>
    <row r="14" spans="1:7" ht="20.100000000000001" customHeight="1" x14ac:dyDescent="0.15">
      <c r="A14" s="22">
        <v>409</v>
      </c>
      <c r="B14" s="10" t="s">
        <v>25</v>
      </c>
      <c r="C14" s="10" t="s">
        <v>26</v>
      </c>
      <c r="D14" s="14" t="s">
        <v>9</v>
      </c>
      <c r="E14" s="15">
        <v>351</v>
      </c>
      <c r="F14" s="20"/>
      <c r="G14" s="19">
        <f t="shared" si="0"/>
        <v>0</v>
      </c>
    </row>
    <row r="15" spans="1:7" ht="20.100000000000001" customHeight="1" x14ac:dyDescent="0.15">
      <c r="A15" s="22">
        <v>410</v>
      </c>
      <c r="B15" s="11" t="s">
        <v>5</v>
      </c>
      <c r="C15" s="11" t="s">
        <v>27</v>
      </c>
      <c r="D15" s="14" t="s">
        <v>9</v>
      </c>
      <c r="E15" s="18">
        <v>105</v>
      </c>
      <c r="F15" s="20"/>
      <c r="G15" s="19">
        <f t="shared" si="0"/>
        <v>0</v>
      </c>
    </row>
    <row r="16" spans="1:7" ht="20.100000000000001" customHeight="1" thickBot="1" x14ac:dyDescent="0.2">
      <c r="A16" s="23">
        <v>411</v>
      </c>
      <c r="B16" s="12" t="s">
        <v>6</v>
      </c>
      <c r="C16" s="12" t="s">
        <v>28</v>
      </c>
      <c r="D16" s="24" t="s">
        <v>9</v>
      </c>
      <c r="E16" s="26">
        <v>21</v>
      </c>
      <c r="F16" s="27"/>
      <c r="G16" s="28">
        <f t="shared" si="0"/>
        <v>0</v>
      </c>
    </row>
    <row r="17" spans="5:8" ht="30" customHeight="1" x14ac:dyDescent="0.15">
      <c r="E17" s="33"/>
      <c r="F17" s="35" t="s">
        <v>30</v>
      </c>
      <c r="G17" s="34">
        <f>SUM(G6:G16)</f>
        <v>0</v>
      </c>
    </row>
    <row r="18" spans="5:8" ht="20.100000000000001" customHeight="1" x14ac:dyDescent="0.15">
      <c r="E18" s="30"/>
      <c r="F18" s="33"/>
      <c r="G18" s="31"/>
      <c r="H18" s="29"/>
    </row>
    <row r="19" spans="5:8" ht="20.100000000000001" customHeight="1" x14ac:dyDescent="0.15">
      <c r="E19" s="30"/>
      <c r="F19" s="30"/>
      <c r="G19" s="32"/>
    </row>
    <row r="20" spans="5:8" ht="18" customHeight="1" x14ac:dyDescent="0.15"/>
    <row r="21" spans="5:8" ht="18" customHeight="1" x14ac:dyDescent="0.15"/>
    <row r="22" spans="5:8" ht="18" customHeight="1" x14ac:dyDescent="0.15"/>
    <row r="23" spans="5:8" ht="18" customHeight="1" x14ac:dyDescent="0.15"/>
    <row r="24" spans="5:8" ht="18" customHeight="1" x14ac:dyDescent="0.15"/>
    <row r="25" spans="5:8" ht="18" customHeight="1" x14ac:dyDescent="0.15"/>
    <row r="26" spans="5:8" ht="18" customHeight="1" x14ac:dyDescent="0.15"/>
    <row r="27" spans="5:8" ht="18" customHeight="1" x14ac:dyDescent="0.15"/>
    <row r="28" spans="5:8" ht="18" customHeight="1" x14ac:dyDescent="0.15"/>
    <row r="29" spans="5:8" ht="18" customHeight="1" x14ac:dyDescent="0.15"/>
    <row r="30" spans="5:8" ht="18" customHeight="1" x14ac:dyDescent="0.15"/>
    <row r="31" spans="5:8" ht="18" customHeight="1" x14ac:dyDescent="0.15"/>
  </sheetData>
  <autoFilter ref="A5:F10" xr:uid="{00000000-0009-0000-0000-000000000000}"/>
  <mergeCells count="2">
    <mergeCell ref="A4:C4"/>
    <mergeCell ref="D3:G3"/>
  </mergeCells>
  <phoneticPr fontId="20"/>
  <printOptions horizontalCentered="1"/>
  <pageMargins left="0.59055118110236227" right="0.39370078740157483" top="0.98425196850393704" bottom="0.3937007874015748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84DBD-D19E-4084-A588-E785E288DF28}">
  <dimension ref="A1"/>
  <sheetViews>
    <sheetView workbookViewId="0"/>
  </sheetViews>
  <sheetFormatPr defaultRowHeight="13.5" x14ac:dyDescent="0.15"/>
  <sheetData/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</vt:lpstr>
      <vt:lpstr>Sheet1</vt:lpstr>
      <vt:lpstr>①!Print_Area</vt:lpstr>
      <vt:lpstr>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13007</dc:creator>
  <cp:lastModifiedBy>Administrator</cp:lastModifiedBy>
  <cp:lastPrinted>2025-03-07T04:21:09Z</cp:lastPrinted>
  <dcterms:created xsi:type="dcterms:W3CDTF">2020-01-22T10:42:59Z</dcterms:created>
  <dcterms:modified xsi:type="dcterms:W3CDTF">2025-03-07T04:32:03Z</dcterms:modified>
</cp:coreProperties>
</file>